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6D0FDE8D-1822-48B3-91C5-EDFFD30A000B}" xr6:coauthVersionLast="47" xr6:coauthVersionMax="47" xr10:uidLastSave="{00000000-0000-0000-0000-000000000000}"/>
  <bookViews>
    <workbookView xWindow="460" yWindow="460" windowWidth="28790" windowHeight="15470" xr2:uid="{5E616E5B-E469-4882-AEED-D06BA77217F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<sst xmlns="http://schemas.openxmlformats.org/spreadsheetml/2006/main" count="261" uniqueCount="189">
  <si>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</si>
  <si>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</si>
  <si>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</si>
  <si>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</si>
  <si>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</si>
  <si>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</si>
  <si>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</si>
  <si>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</si>
  <si>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</si>
  <si>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</si>
  <si>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</si>
  <si>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</si>
  <si>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</si>
  <si>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</si>
  <si>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CERDANYOLA DEL VALLES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</si>
  <si>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</si>
  <si>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</si>
  <si>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</si>
  <si>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</si>
  <si>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</si>
  <si>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</si>
  <si>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</si>
  <si>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</si>
  <si>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</si>
  <si>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</si>
  <si>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</si>
  <si>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</si>
  <si>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</si>
  <si>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</si>
  <si>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</si>
  <si>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</si>
  <si>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</si>
  <si>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</si>
  <si>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</si>
  <si>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</si>
  <si>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</si>
  <si>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Badia del Vallès</t>
  </si>
  <si>
    <t>Barberà del Vallès</t>
  </si>
  <si>
    <t>Cerdanyola del Vallès</t>
  </si>
  <si>
    <t>Montcada i Reixac</t>
  </si>
  <si>
    <t>Ripollet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</si>
  <si>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</si>
  <si>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</si>
  <si>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</si>
  <si>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</si>
  <si>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</si>
  <si>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</si>
  <si>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</si>
  <si>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</si>
  <si>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</si>
  <si>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</si>
  <si>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</si>
  <si>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</si>
  <si>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</si>
  <si>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</si>
  <si>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</si>
  <si>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</si>
  <si>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</si>
  <si>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</si>
  <si>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</si>
  <si>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</si>
  <si>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</si>
  <si>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</si>
  <si>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</si>
  <si>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</si>
  <si>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</si>
  <si>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China</t>
  </si>
  <si>
    <t>Pakistan</t>
  </si>
  <si>
    <t>Honduras</t>
  </si>
  <si>
    <t>Rumania</t>
  </si>
  <si>
    <t>Venezuela</t>
  </si>
  <si>
    <t>Italia</t>
  </si>
  <si>
    <t>Peru</t>
  </si>
  <si>
    <t>Ecuador</t>
  </si>
  <si>
    <t>Ucrania</t>
  </si>
  <si>
    <t>Argentina</t>
  </si>
  <si>
    <t>Otros paises de Europa</t>
  </si>
  <si>
    <t>Republica Dominicana</t>
  </si>
  <si>
    <t>Otros paises de Asia</t>
  </si>
  <si>
    <t>Brasil</t>
  </si>
  <si>
    <t>Portugal</t>
  </si>
  <si>
    <t>Cuba</t>
  </si>
  <si>
    <t>Bolivia</t>
  </si>
  <si>
    <t>Rusia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</si>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</sst>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96FECB9-AD8C-464D-9D60-FE4D6CDC38CD}"/>
    <cellStyle name="Normal" xfId="0" builtinId="0"/>
    <cellStyle name="Normal 2" xfId="1" xr:uid="{EBF1FED1-68E0-4B8C-9A15-4FDAE5BB9650}"/>
    <cellStyle name="Porcentaje 2" xfId="2" xr:uid="{996DDDF8-D534-4A0D-9F47-E75BC94CE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6-4CC3-A4C4-3FEF9668C9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D6-4CC3-A4C4-3FEF9668C9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D6-4CC3-A4C4-3FEF9668C9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D6-4CC3-A4C4-3FEF9668C9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3D6-4CC3-A4C4-3FEF9668C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156960</c:v>
              </c:pt>
              <c:pt idx="1">
                <c:v>160220</c:v>
              </c:pt>
              <c:pt idx="2">
                <c:v>162138</c:v>
              </c:pt>
              <c:pt idx="3">
                <c:v>165631</c:v>
              </c:pt>
              <c:pt idx="4">
                <c:v>168295</c:v>
              </c:pt>
              <c:pt idx="5">
                <c:v>168713</c:v>
              </c:pt>
              <c:pt idx="6">
                <c:v>171598</c:v>
              </c:pt>
              <c:pt idx="7">
                <c:v>174111</c:v>
              </c:pt>
              <c:pt idx="8">
                <c:v>174605</c:v>
              </c:pt>
              <c:pt idx="9">
                <c:v>175503</c:v>
              </c:pt>
              <c:pt idx="10" formatCode="#,##0">
                <c:v>176002</c:v>
              </c:pt>
              <c:pt idx="11" formatCode="#,##0">
                <c:v>175850</c:v>
              </c:pt>
              <c:pt idx="12" formatCode="#,##0">
                <c:v>175132</c:v>
              </c:pt>
              <c:pt idx="13" formatCode="#,##0">
                <c:v>175282</c:v>
              </c:pt>
              <c:pt idx="14" formatCode="#,##0">
                <c:v>176307</c:v>
              </c:pt>
              <c:pt idx="15" formatCode="#,##0">
                <c:v>177011</c:v>
              </c:pt>
              <c:pt idx="16" formatCode="#,##0">
                <c:v>177942</c:v>
              </c:pt>
              <c:pt idx="17" formatCode="#,##0">
                <c:v>178778</c:v>
              </c:pt>
              <c:pt idx="18" formatCode="#,##0">
                <c:v>180586</c:v>
              </c:pt>
              <c:pt idx="19" formatCode="#,##0">
                <c:v>179394</c:v>
              </c:pt>
              <c:pt idx="20" formatCode="#,##0">
                <c:v>179233</c:v>
              </c:pt>
              <c:pt idx="21" formatCode="#,##0">
                <c:v>180172</c:v>
              </c:pt>
              <c:pt idx="22" formatCode="#,##0">
                <c:v>181110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98-4028-ACFC-549DE793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BCD-4DA1-96BB-C6D721FAA06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BCD-4DA1-96BB-C6D721FA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A4-4755-9AFF-9BAE8716E8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A4-4755-9AFF-9BAE8716E8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A4-4755-9AFF-9BAE8716E8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A4-4755-9AFF-9BAE8716E8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0A4-4755-9AFF-9BAE8716E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2D-488A-92FD-E47BCEC053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2D-488A-92FD-E47BCEC053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2D-488A-92FD-E47BCEC053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2D-488A-92FD-E47BCEC0539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32D-488A-92FD-E47BCEC05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0F-444D-892A-D244985D10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0F-444D-892A-D244985D100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0F-444D-892A-D244985D100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F-444D-892A-D244985D10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A0F-444D-892A-D244985D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D9-4A19-97CC-E8E359BBC0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D9-4A19-97CC-E8E359BBC0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D9-4A19-97CC-E8E359BBC0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D9-4A19-97CC-E8E359BBC0E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D9-4A19-97CC-E8E359BBC0E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D9-4A19-97CC-E8E359BBC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2D9-4A19-97CC-E8E359BB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41363B-4403-4063-8209-024CF5D9B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B08308-512B-4844-981F-7A7E99FB8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67B2D3-B2E4-40E6-9A09-98EDE8984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EA808D-4047-41CB-9BC2-CEA13DAEE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5D4526-AB15-466F-B8B0-6BCC70E14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4A86BA-56E3-4529-AAE5-859DDBCB4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CE0E77C-DCF1-413E-8095-3D7D264D503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2C7590B-317A-4DD0-8B83-3CC79F193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841048D-A472-48A6-A140-D983A3CF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75909E-9F68-4AB0-9017-E487BB306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4CD2915-A268-4747-A65D-6F4DCD4B2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9D88720-FB2E-447A-94F7-35D3DCBC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289EA38-CF5C-4B62-8AC1-D305558CB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CE9966-3CE9-4F26-81A3-63AEC7A96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72F96A-B1ED-4839-8DAE-6199248C8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C7C3106-3E21-4C79-BDAD-48B36233C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9276169-C1DB-4B2D-9423-FFCA12BB8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63B20EA-4538-4229-B5F4-156EB54B4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C84E341-6325-4950-86ED-EA086837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8CD7A59-9A8D-4976-9FA5-1CF48FCA3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00CA67-6F84-471E-B301-9EC62D35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FBBB-5638-4127-B764-34D6BB0354E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CERDANYOLA DEL VALLES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D4752D4-30B5-4635-9C0A-A8614E4E0796}"/>
    <hyperlink ref="B14:C14" location="Municipios!A1" display="Municipios" xr:uid="{85698432-2AD0-493E-828D-AA88DD4A1326}"/>
    <hyperlink ref="B16:C16" location="'Datos Demograficos'!A1" display="Datos Demograficos" xr:uid="{6459A5B2-9407-44B7-B9E5-04E8F5776838}"/>
    <hyperlink ref="B18:C18" location="Nacionalidades!A1" display="Nacionalidades" xr:uid="{3519E0A6-90F8-4DD6-AB4D-C818FB000C78}"/>
    <hyperlink ref="H18:I18" location="Trabajo!A1" display="Trabajo" xr:uid="{3A31778E-707D-41DA-8EC5-3FB379A0A8DD}"/>
    <hyperlink ref="E12:F12" location="'Datos Economicos'!A1" display="Datos Económicos" xr:uid="{D1B2C04E-1412-4AAF-A825-02AE788BC765}"/>
    <hyperlink ref="E14" location="Trafico!A1" display="Tráfico" xr:uid="{9A96B9B6-235D-48D5-B755-330EB4D0FA6F}"/>
    <hyperlink ref="E16:F16" location="'Plazas Turisticas'!A1" display="Plazas Turisticas" xr:uid="{366C4282-7A9B-4A0A-9EDD-C5FBE911CB78}"/>
    <hyperlink ref="E18:F18" location="Bancos!A1" display="Bancos" xr:uid="{90A65BB2-6317-4E12-87EF-4DB6CB570542}"/>
    <hyperlink ref="H12" location="Presupuestos!A1" display="Presupuestos" xr:uid="{CDFBBB19-49D9-453B-A966-45F292DC2217}"/>
    <hyperlink ref="H14" location="'Datos Catastrales'!A1" display="Datos Catastrales" xr:uid="{9B1E050C-DCCA-4070-B36F-03C4796ABC21}"/>
    <hyperlink ref="H16:I16" location="Hacienda!A1" display="Hacienda" xr:uid="{6A7772A6-E217-4DB9-BCFD-9AA4480DA53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6862-E171-4871-AD4D-435BC35B3E2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55</v>
      </c>
      <c r="C15" s="115">
        <v>52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-3.5087719298245612E-2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CEC2145-9AF9-4A0C-AB75-3CE82C75980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94E9-5959-4FA1-84F2-F5F5F57F5E0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88169.061199999996</v>
      </c>
      <c r="C16" s="136">
        <v>4604</v>
      </c>
      <c r="D16" s="136">
        <v>38324.179709999997</v>
      </c>
      <c r="E16" s="136">
        <v>73791.850210000004</v>
      </c>
      <c r="F16" s="136">
        <v>2313.36429</v>
      </c>
      <c r="G16" s="136">
        <v>0</v>
      </c>
      <c r="H16" s="136">
        <v>2506.2653400000004</v>
      </c>
      <c r="I16" s="136">
        <v>15163.02</v>
      </c>
      <c r="J16" s="136">
        <v>10460.9229</v>
      </c>
      <c r="K16" s="137">
        <v>235332.66365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81409.376890000014</v>
      </c>
      <c r="C20" s="136">
        <v>92468.465949999998</v>
      </c>
      <c r="D20" s="136">
        <v>570.05999999999995</v>
      </c>
      <c r="E20" s="136">
        <v>26519.106050000002</v>
      </c>
      <c r="F20" s="136">
        <v>13951.558280000001</v>
      </c>
      <c r="G20" s="136">
        <v>1123.96416</v>
      </c>
      <c r="H20" s="136">
        <v>15188.02</v>
      </c>
      <c r="I20" s="136">
        <v>3403.0010000000002</v>
      </c>
      <c r="J20" s="137">
        <v>235332.66365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72422.442930000005</v>
      </c>
      <c r="C24" s="136">
        <v>27175.106960000001</v>
      </c>
      <c r="D24" s="136">
        <v>45719.79191</v>
      </c>
      <c r="E24" s="136">
        <v>5784.1798500000004</v>
      </c>
      <c r="F24" s="136">
        <v>80574.141000000003</v>
      </c>
      <c r="G24" s="136">
        <v>3657.0010000000002</v>
      </c>
      <c r="H24" s="137">
        <v>235332.66365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89724DE-4EFB-4D9D-9002-669EE6EF001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FA45-4173-41E0-B16E-A47552B81C9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115726</v>
      </c>
      <c r="E15" s="150" t="s">
        <v>175</v>
      </c>
      <c r="F15" s="151">
        <v>17056</v>
      </c>
      <c r="G15" s="20"/>
      <c r="I15" s="100" t="s">
        <v>176</v>
      </c>
      <c r="J15" s="149">
        <v>1570</v>
      </c>
      <c r="K15" s="23"/>
    </row>
    <row r="16" spans="1:11" ht="51" customHeight="1" x14ac:dyDescent="0.3">
      <c r="A16" s="20"/>
      <c r="B16" s="150" t="s">
        <v>177</v>
      </c>
      <c r="C16" s="152">
        <v>9687877.9120299984</v>
      </c>
      <c r="E16" s="150" t="s">
        <v>178</v>
      </c>
      <c r="F16" s="153">
        <v>2584.5569</v>
      </c>
      <c r="G16" s="20"/>
      <c r="I16" s="150" t="s">
        <v>179</v>
      </c>
      <c r="J16" s="152">
        <v>3332.5</v>
      </c>
      <c r="K16" s="23"/>
    </row>
    <row r="17" spans="1:13" ht="51" customHeight="1" thickBot="1" x14ac:dyDescent="0.35">
      <c r="A17" s="20"/>
      <c r="B17" s="150" t="s">
        <v>180</v>
      </c>
      <c r="C17" s="152">
        <v>4261123.0742799994</v>
      </c>
      <c r="E17" s="150" t="s">
        <v>181</v>
      </c>
      <c r="F17" s="153">
        <v>778.3347</v>
      </c>
      <c r="G17" s="20"/>
      <c r="I17" s="154" t="s">
        <v>182</v>
      </c>
      <c r="J17" s="155">
        <v>5410</v>
      </c>
      <c r="K17" s="23"/>
    </row>
    <row r="18" spans="1:13" ht="51" customHeight="1" thickBot="1" x14ac:dyDescent="0.35">
      <c r="A18" s="20"/>
      <c r="B18" s="154" t="s">
        <v>183</v>
      </c>
      <c r="C18" s="156">
        <v>5426754.8377399994</v>
      </c>
      <c r="D18" s="157"/>
      <c r="E18" s="154" t="s">
        <v>184</v>
      </c>
      <c r="F18" s="158">
        <v>1806.2221999999997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ABED834-5816-49B7-B674-FDD12A3FE8D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C72A-6338-4061-ABE5-6755E5C1023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87676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4758.483407774077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24823.804146288607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0.91333204626256548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2E15825-60A3-4380-9043-343C521518E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06E7-AC2B-4436-B1CE-13FDA0A112C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67.849999606609344</v>
      </c>
      <c r="H14" s="25" t="s">
        <v>17</v>
      </c>
      <c r="I14" s="26">
        <v>8.770988574162782E-3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181110</v>
      </c>
      <c r="H16" s="25" t="s">
        <v>17</v>
      </c>
      <c r="I16" s="26">
        <v>3.0813219927889816E-2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0.11628292198111645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2669.2704649972889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3.112263817569433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5293</v>
      </c>
      <c r="H24" s="25" t="s">
        <v>17</v>
      </c>
      <c r="I24" s="26">
        <v>2.5782536265063761E-2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99995</v>
      </c>
      <c r="H26" s="25" t="s">
        <v>17</v>
      </c>
      <c r="I26" s="26">
        <v>3.3208827214799126E-2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8715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4106</v>
      </c>
      <c r="H30" s="25" t="s">
        <v>17</v>
      </c>
      <c r="I30" s="26">
        <v>1.6856884801707859E-2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55</v>
      </c>
      <c r="H32" s="25" t="s">
        <v>17</v>
      </c>
      <c r="I32" s="26">
        <v>2.0461309523809524E-2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118840</v>
      </c>
      <c r="H36" s="25" t="s">
        <v>17</v>
      </c>
      <c r="I36" s="26">
        <v>3.2645131977368166E-2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238727.12392000001</v>
      </c>
      <c r="H38" s="25" t="s">
        <v>17</v>
      </c>
      <c r="I38" s="26">
        <v>2.69049082074319E-2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24823.804146288607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9E7A81A-90C3-4674-98E6-C585FED230A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C0D63-1B66-4C64-A768-D2FCFA0B4B57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67.849999606609344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19.3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3.112263817569433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13109</v>
      </c>
    </row>
    <row r="25" spans="1:7" x14ac:dyDescent="0.3">
      <c r="B25" s="49" t="s">
        <v>37</v>
      </c>
      <c r="C25" s="50">
        <v>33644</v>
      </c>
    </row>
    <row r="26" spans="1:7" x14ac:dyDescent="0.3">
      <c r="B26" s="49" t="s">
        <v>38</v>
      </c>
      <c r="C26" s="50">
        <v>57831</v>
      </c>
    </row>
    <row r="27" spans="1:7" x14ac:dyDescent="0.3">
      <c r="B27" s="49" t="s">
        <v>39</v>
      </c>
      <c r="C27" s="50">
        <v>37096</v>
      </c>
    </row>
    <row r="28" spans="1:7" x14ac:dyDescent="0.3">
      <c r="B28" s="49" t="s">
        <v>40</v>
      </c>
      <c r="C28" s="50">
        <v>39430</v>
      </c>
    </row>
  </sheetData>
  <mergeCells count="3">
    <mergeCell ref="C6:E6"/>
    <mergeCell ref="C8:E8"/>
    <mergeCell ref="C10:E10"/>
  </mergeCells>
  <hyperlinks>
    <hyperlink ref="A7" location="Indice!A1" display="Índice" xr:uid="{0B66C215-950F-4651-8BC9-9AEEBCBF862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EFAB-0793-4765-891E-E7ADCE5BDC6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181110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0.51049086190712822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0.11628292198111645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0.49070316808375791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2669.2704649972889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0.18924962729832698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1118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614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1302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-184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27637</v>
      </c>
      <c r="H35" s="61"/>
      <c r="I35" s="61">
        <v>32053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14099</v>
      </c>
      <c r="H37" s="63">
        <v>13538</v>
      </c>
      <c r="I37" s="63">
        <v>16346</v>
      </c>
      <c r="J37" s="63">
        <v>15707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2927C01-56D4-4CC1-BFC0-957C949F88D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0544-8687-41CF-885E-446CCC69AA1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160050</v>
      </c>
      <c r="D11" s="66"/>
      <c r="E11" s="67" t="s">
        <v>55</v>
      </c>
      <c r="F11" s="65">
        <v>21060</v>
      </c>
      <c r="G11" s="67" t="s">
        <v>56</v>
      </c>
      <c r="H11" s="66"/>
      <c r="I11" s="65">
        <v>4460</v>
      </c>
      <c r="J11" s="67" t="s">
        <v>57</v>
      </c>
      <c r="K11" s="68">
        <v>4775</v>
      </c>
    </row>
    <row r="12" spans="1:11" ht="30.75" customHeight="1" thickBot="1" x14ac:dyDescent="0.35">
      <c r="B12" s="64" t="s">
        <v>58</v>
      </c>
      <c r="C12" s="65">
        <v>8290</v>
      </c>
      <c r="D12" s="67"/>
      <c r="E12" s="67" t="s">
        <v>59</v>
      </c>
      <c r="F12" s="65">
        <v>3528</v>
      </c>
      <c r="G12" s="67" t="s">
        <v>60</v>
      </c>
      <c r="H12" s="67"/>
      <c r="I12" s="65">
        <v>6</v>
      </c>
      <c r="J12" s="67" t="s">
        <v>61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181110</v>
      </c>
      <c r="J14" s="69"/>
      <c r="K14" s="69"/>
    </row>
    <row r="16" spans="1:11" x14ac:dyDescent="0.3">
      <c r="B16" s="21" t="s">
        <v>64</v>
      </c>
      <c r="C16" s="76">
        <v>3649</v>
      </c>
    </row>
    <row r="17" spans="2:3" x14ac:dyDescent="0.3">
      <c r="B17" s="21" t="s">
        <v>65</v>
      </c>
      <c r="C17" s="76">
        <v>1697</v>
      </c>
    </row>
    <row r="18" spans="2:3" x14ac:dyDescent="0.3">
      <c r="B18" s="21" t="s">
        <v>66</v>
      </c>
      <c r="C18" s="76">
        <v>1590</v>
      </c>
    </row>
    <row r="19" spans="2:3" x14ac:dyDescent="0.3">
      <c r="B19" s="21" t="s">
        <v>67</v>
      </c>
      <c r="C19" s="76">
        <v>1310</v>
      </c>
    </row>
    <row r="20" spans="2:3" x14ac:dyDescent="0.3">
      <c r="B20" s="21" t="s">
        <v>68</v>
      </c>
      <c r="C20" s="76">
        <v>1190</v>
      </c>
    </row>
    <row r="21" spans="2:3" x14ac:dyDescent="0.3">
      <c r="B21" s="21" t="s">
        <v>69</v>
      </c>
      <c r="C21" s="76">
        <v>1046</v>
      </c>
    </row>
    <row r="22" spans="2:3" x14ac:dyDescent="0.3">
      <c r="B22" s="21" t="s">
        <v>70</v>
      </c>
      <c r="C22" s="76">
        <v>992</v>
      </c>
    </row>
    <row r="23" spans="2:3" x14ac:dyDescent="0.3">
      <c r="B23" s="21" t="s">
        <v>71</v>
      </c>
      <c r="C23" s="76">
        <v>984</v>
      </c>
    </row>
    <row r="24" spans="2:3" x14ac:dyDescent="0.3">
      <c r="B24" s="21" t="s">
        <v>72</v>
      </c>
      <c r="C24" s="76">
        <v>880</v>
      </c>
    </row>
    <row r="25" spans="2:3" x14ac:dyDescent="0.3">
      <c r="B25" s="21" t="s">
        <v>73</v>
      </c>
      <c r="C25" s="76">
        <v>630</v>
      </c>
    </row>
    <row r="26" spans="2:3" x14ac:dyDescent="0.3">
      <c r="B26" s="21" t="s">
        <v>74</v>
      </c>
      <c r="C26" s="76">
        <v>550</v>
      </c>
    </row>
    <row r="27" spans="2:3" x14ac:dyDescent="0.3">
      <c r="B27" s="21" t="s">
        <v>75</v>
      </c>
      <c r="C27" s="76">
        <v>461</v>
      </c>
    </row>
    <row r="28" spans="2:3" x14ac:dyDescent="0.3">
      <c r="B28" s="21" t="s">
        <v>76</v>
      </c>
      <c r="C28" s="76">
        <v>326</v>
      </c>
    </row>
    <row r="29" spans="2:3" x14ac:dyDescent="0.3">
      <c r="B29" s="21" t="s">
        <v>77</v>
      </c>
      <c r="C29" s="76">
        <v>320</v>
      </c>
    </row>
    <row r="30" spans="2:3" x14ac:dyDescent="0.3">
      <c r="B30" s="21" t="s">
        <v>78</v>
      </c>
      <c r="C30" s="76">
        <v>314</v>
      </c>
    </row>
    <row r="31" spans="2:3" x14ac:dyDescent="0.3">
      <c r="B31" s="21" t="s">
        <v>79</v>
      </c>
      <c r="C31" s="76">
        <v>313</v>
      </c>
    </row>
    <row r="32" spans="2:3" x14ac:dyDescent="0.3">
      <c r="B32" s="21" t="s">
        <v>80</v>
      </c>
      <c r="C32" s="76">
        <v>294</v>
      </c>
    </row>
    <row r="33" spans="2:3" x14ac:dyDescent="0.3">
      <c r="B33" s="21" t="s">
        <v>81</v>
      </c>
      <c r="C33" s="76">
        <v>281</v>
      </c>
    </row>
    <row r="34" spans="2:3" x14ac:dyDescent="0.3">
      <c r="B34" s="21" t="s">
        <v>82</v>
      </c>
      <c r="C34" s="76">
        <v>267</v>
      </c>
    </row>
    <row r="35" spans="2:3" x14ac:dyDescent="0.3">
      <c r="B35" s="21" t="s">
        <v>83</v>
      </c>
      <c r="C35" s="76">
        <v>257</v>
      </c>
    </row>
    <row r="36" spans="2:3" x14ac:dyDescent="0.3">
      <c r="B36" s="21" t="s">
        <v>84</v>
      </c>
      <c r="C36" s="76">
        <v>257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7646EF4-9CDD-4021-864A-47562DCF5A3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14B1-C9BD-412E-9BA0-CA8AAB0A57B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55434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12103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8715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3388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3.2771345385604986E-2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2879</v>
      </c>
      <c r="E28" s="89">
        <v>1374</v>
      </c>
      <c r="F28" s="89">
        <v>43108</v>
      </c>
      <c r="G28" s="90">
        <v>52634</v>
      </c>
      <c r="H28" s="90">
        <f>SUM(D28:G28)</f>
        <v>99995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62DBCDA-BE43-47F2-8C9D-306D39F8AE0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FC6AB-F2FE-4C21-873C-97FE133F2EE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2786</v>
      </c>
      <c r="D15" s="107">
        <v>85775</v>
      </c>
      <c r="E15" s="108">
        <v>818</v>
      </c>
      <c r="G15" s="105" t="s">
        <v>97</v>
      </c>
      <c r="H15" s="109">
        <v>58</v>
      </c>
      <c r="I15" s="107">
        <v>1209</v>
      </c>
      <c r="J15" s="107">
        <v>58130</v>
      </c>
      <c r="K15" s="110">
        <v>29982</v>
      </c>
      <c r="L15" s="111"/>
      <c r="M15" s="105" t="s">
        <v>97</v>
      </c>
      <c r="N15" s="112">
        <v>10985</v>
      </c>
      <c r="O15" s="112">
        <v>17028</v>
      </c>
      <c r="P15" s="112">
        <v>14886</v>
      </c>
      <c r="Q15" s="108">
        <v>46480</v>
      </c>
      <c r="R15" s="23"/>
    </row>
    <row r="16" spans="1:18" ht="34.5" customHeight="1" thickBot="1" x14ac:dyDescent="0.35">
      <c r="A16" s="20"/>
      <c r="B16" s="113" t="s">
        <v>109</v>
      </c>
      <c r="C16" s="114">
        <v>1218</v>
      </c>
      <c r="D16" s="115">
        <v>3310</v>
      </c>
      <c r="E16" s="116">
        <v>765</v>
      </c>
      <c r="G16" s="113" t="s">
        <v>109</v>
      </c>
      <c r="H16" s="114">
        <v>7</v>
      </c>
      <c r="I16" s="115">
        <v>134</v>
      </c>
      <c r="J16" s="115">
        <v>2564</v>
      </c>
      <c r="K16" s="116">
        <v>2588</v>
      </c>
      <c r="L16" s="111"/>
      <c r="M16" s="113" t="s">
        <v>109</v>
      </c>
      <c r="N16" s="115">
        <v>4288</v>
      </c>
      <c r="O16" s="115">
        <v>817</v>
      </c>
      <c r="P16" s="115">
        <v>156</v>
      </c>
      <c r="Q16" s="116">
        <v>32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F3E18A4-9260-4EBB-9C31-BC0864AAAC8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B6F2-B0BE-481E-9823-19E55BA1697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84094</v>
      </c>
      <c r="C15" s="115">
        <v>17551</v>
      </c>
      <c r="D15" s="115">
        <v>13963</v>
      </c>
      <c r="E15" s="115">
        <v>172</v>
      </c>
      <c r="F15" s="115">
        <v>584</v>
      </c>
      <c r="G15" s="116">
        <v>2476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57331</v>
      </c>
      <c r="C21" s="115">
        <v>45157</v>
      </c>
      <c r="D21" s="116">
        <v>102488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F77D940-3679-47E3-A15E-71CBBB0FFD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B095E-2C62-45BC-AA9B-CED165DF84E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1</v>
      </c>
      <c r="D16" s="122">
        <v>0</v>
      </c>
      <c r="E16" s="122">
        <v>14</v>
      </c>
      <c r="F16" s="122">
        <v>0</v>
      </c>
      <c r="G16" s="123">
        <v>0</v>
      </c>
      <c r="H16" s="124">
        <v>15</v>
      </c>
      <c r="I16" s="23"/>
    </row>
    <row r="17" spans="1:9" ht="32.25" customHeight="1" thickBot="1" x14ac:dyDescent="0.35">
      <c r="A17" s="20"/>
      <c r="B17" s="125" t="s">
        <v>129</v>
      </c>
      <c r="C17" s="115">
        <v>1</v>
      </c>
      <c r="D17" s="115">
        <v>0</v>
      </c>
      <c r="E17" s="115">
        <v>14</v>
      </c>
      <c r="F17" s="115">
        <v>0</v>
      </c>
      <c r="G17" s="126">
        <v>0</v>
      </c>
      <c r="H17" s="116">
        <v>15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2151</v>
      </c>
      <c r="D22" s="122">
        <v>0</v>
      </c>
      <c r="E22" s="122">
        <v>1955</v>
      </c>
      <c r="F22" s="122">
        <v>0</v>
      </c>
      <c r="G22" s="123">
        <v>0</v>
      </c>
      <c r="H22" s="124">
        <v>4106</v>
      </c>
      <c r="I22" s="23"/>
    </row>
    <row r="23" spans="1:9" ht="32.25" customHeight="1" thickBot="1" x14ac:dyDescent="0.35">
      <c r="A23" s="20"/>
      <c r="B23" s="125" t="s">
        <v>129</v>
      </c>
      <c r="C23" s="115">
        <v>2151</v>
      </c>
      <c r="D23" s="115">
        <v>0</v>
      </c>
      <c r="E23" s="115">
        <v>1955</v>
      </c>
      <c r="F23" s="115">
        <v>0</v>
      </c>
      <c r="G23" s="126">
        <v>0</v>
      </c>
      <c r="H23" s="116">
        <v>4106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649F01F-7B89-4E0A-9960-64DC24DD180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2025-06-02T10:27:30Z</dcterms:modified>
</cp:coreProperties>
</file>